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приложение 2_сводное" sheetId="1" r:id="rId1"/>
  </sheets>
  <calcPr calcId="125725"/>
</workbook>
</file>

<file path=xl/calcChain.xml><?xml version="1.0" encoding="utf-8"?>
<calcChain xmlns="http://schemas.openxmlformats.org/spreadsheetml/2006/main">
  <c r="J78" i="1"/>
  <c r="I78"/>
  <c r="J81"/>
  <c r="I81"/>
  <c r="J27"/>
  <c r="I27"/>
  <c r="J69" l="1"/>
  <c r="I69"/>
  <c r="J47" l="1"/>
  <c r="I47"/>
  <c r="J17"/>
  <c r="I17"/>
  <c r="J57" l="1"/>
  <c r="I57"/>
  <c r="J85" l="1"/>
  <c r="J118" s="1"/>
  <c r="I85"/>
  <c r="I118" s="1"/>
</calcChain>
</file>

<file path=xl/sharedStrings.xml><?xml version="1.0" encoding="utf-8"?>
<sst xmlns="http://schemas.openxmlformats.org/spreadsheetml/2006/main" count="433" uniqueCount="163">
  <si>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</si>
  <si>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</si>
  <si>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</si>
  <si>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</si>
  <si>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</si>
  <si>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</si>
  <si>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</si>
  <si>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</si>
  <si>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</si>
  <si>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</si>
  <si>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</si>
  <si>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</si>
  <si>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</si>
  <si>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</si>
  <si>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</si>
  <si>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</si>
  <si>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</si>
  <si>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</si>
  <si>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ГАУ "Редакция газеты "Брянская учительская газета"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</si>
  <si>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</si>
  <si>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</si>
  <si>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</si>
  <si>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</si>
  <si>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</si>
  <si>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</si>
  <si>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</si>
  <si>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ГАУ Брянской области "Десна"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</si>
  <si>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</si>
  <si>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</si>
  <si>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</si>
  <si>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</si>
  <si>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</si>
  <si>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</si>
  <si>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А.М.Коробко</t>
  </si>
  <si>
    <t>Заместитель Губернатора Брянской области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</si>
  <si>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</si>
  <si>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</si>
  <si>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0098981-департамент внутренней политики Брянской области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</si>
  <si>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</si>
  <si>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</si>
  <si>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</si>
  <si>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</si>
  <si>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</si>
  <si>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</si>
  <si>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</si>
  <si>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00098973-Департамент семьи, социальной и демографической политики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</si>
  <si>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</si>
  <si>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</si>
  <si>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</si>
  <si>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</si>
  <si>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</si>
  <si>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</si>
  <si>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</si>
  <si>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10440556-Управление государственной службы по труду и занятости населения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</si>
  <si>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</si>
  <si>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</si>
  <si>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</si>
  <si>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</si>
  <si>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</si>
  <si>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</si>
  <si>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</si>
  <si>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</si>
  <si>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</si>
  <si>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ОКПО 00098967-Управление физической культуры и спорта Брянской области</t>
  </si>
  <si>
    <t>00021806</t>
  </si>
  <si>
    <t>63.91.11.0000</t>
  </si>
  <si>
    <t>60.20.12.0000</t>
  </si>
  <si>
    <t>63.11.12.0000</t>
  </si>
  <si>
    <t>03</t>
  </si>
  <si>
    <t>ООО "Брянский рабочий"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</si>
  <si>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</si>
  <si>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</si>
  <si>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0301198700</t>
  </si>
  <si>
    <t>244</t>
  </si>
  <si>
    <t>ООО «Брянский рабочий»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</si>
  <si>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</si>
  <si>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</si>
  <si>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</si>
  <si>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Периодичность: годовая</t>
  </si>
  <si>
    <t>ООО "Брянский комсомолец"</t>
  </si>
  <si>
    <t>73.12.11.000</t>
  </si>
  <si>
    <t>60.20.12.000</t>
  </si>
  <si>
    <t>ВГТРК ГТРК "Брянск"</t>
  </si>
  <si>
    <t>12</t>
  </si>
  <si>
    <t>1101198700</t>
  </si>
  <si>
    <t>05</t>
  </si>
  <si>
    <t>ОКПО 57331082-Департамент строительства  Брянской области</t>
  </si>
  <si>
    <t>63.91.11</t>
  </si>
  <si>
    <t>ИП Дольников Павел Борисович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</si>
  <si>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(ФД-70 от 03.03.2020г.)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</si>
  <si>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(ФД-104 от 08.05.2020г.)</t>
  </si>
  <si>
    <t>18.12.19.190</t>
  </si>
  <si>
    <t>Услуги по созданию и размещению в эфире телеканала материалов, освещающих деятельность органов государственной власти Брянской области и государственных органов Брянской области</t>
  </si>
  <si>
    <t>Услуги по подготовке, размещению и распространению информационных материалов в печатном средстве массовой информации (газете)</t>
  </si>
  <si>
    <t>Филиал ФГУП ВГТРК ГТРК "Брянск"</t>
  </si>
  <si>
    <t>Общество с ограниченной ответственностью "Издательство "Сельская жизнь"</t>
  </si>
  <si>
    <t>ГАУ "Брянский объединенный ресурс"</t>
  </si>
  <si>
    <t>Публикация информационных материалов  в газете "Брянский рабочий" и в сети Интернет</t>
  </si>
  <si>
    <t>Публикация информационных материалов в региональном приложении "АиФ-Брянск"</t>
  </si>
  <si>
    <t>Изготовление телевизионных интервью и видеосюжетов</t>
  </si>
  <si>
    <t>Размещение телевизионных интервью на телеканале "Россия 24" и видеосюжетов заказчика на телеканале "Россия 1"</t>
  </si>
  <si>
    <t>Подготовка и публикация на Интернет-ресурсах информационных материалов заказчика</t>
  </si>
  <si>
    <t xml:space="preserve">Подготовка и размещение на Интернет-ресурсах информационных материалов </t>
  </si>
  <si>
    <t>ИП Толочко Дмитрий Валерьевич</t>
  </si>
  <si>
    <t>Оказание услуг по созданию и размещению в еженедельном печатном региональном издании материалов о деятельности Брянской областной Думы</t>
  </si>
  <si>
    <t>Оказание услуг по созданию и размещению на территории Брянской области в периодическом печатном издании материалов о деятельности Брянской областной Думы</t>
  </si>
  <si>
    <t>Публикация информационных материалов о ходе реализации национальных проектов на территории Брянской области (подготовка и публикация материалов в региональной газете "Брянские факты") для информированности жителей г. Брянска и Брянской области</t>
  </si>
  <si>
    <t>Общество с ограниченной ответственностью "Брянский комсомолец"</t>
  </si>
  <si>
    <t>Общество с ограниченной ответственностью  "Брянский рабочий"</t>
  </si>
  <si>
    <t>59.11.13.000</t>
  </si>
  <si>
    <t>63.11.12.000</t>
  </si>
  <si>
    <t>63.99.10.130</t>
  </si>
  <si>
    <t>Оказание услуг по подготовке, размещению и распространению информационных материалов в печатном средстве массовой информации (журнале)</t>
  </si>
  <si>
    <t>Оказание услуг, связанных с размещением в сетевом издании "Новости Брянска" материалов, освещающих деятельность органов государственной власти Брянской области</t>
  </si>
  <si>
    <t>Оказание услуг,  связанных с освещением деятельности органов государственной власти Брянской области и государственных органов Брянской области посредством размещения материалов в сетевом издании  «Аргументы и факты»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</si>
  <si>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посредством размещения на сайте в сети Интернет</t>
  </si>
  <si>
    <t>Оказание услуг, связанных с освещением деятельности  органов государственной власти Брянской области и государственных органов Брянской области посредством размещения информационных материалов в печатном средстве массовой информации и интернет-ресурсах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</si>
  <si>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посредством размещения материалов в сетевом издании «БрянскToday»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</si>
  <si>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    посредством размещения материалов в сетевом издании «Общественное интернет-издание «Брянская улица»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</si>
  <si>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посредством размещения материалов в сетевом издании «Интернет-газета «БРЯНСКИЕ НОВОСТИ».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</si>
  <si>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    посредством размещения материалов в сетевом издании «Клинцы.Инфо»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</si>
  <si>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   посредством размещения материалов в сетевом издании «Наш Брянск.Ru»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</si>
  <si>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посредством размещения материалов в сетевом издании «Комсомольская правда»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</si>
  <si>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посредством размещения материалов в сетевом издании «GOROD32»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</si>
  <si>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посредством размещения информационных материалов в печатном средстве массовой информации в газете «Брянский рабочий»</t>
  </si>
  <si>
    <t>Оказание услуг, связанных с освещением деятельности органов государственной власти Брянской области и государственных органов Брянской области посредством размещения информационных материалов в печатном средстве массовой информации журнале “Точка!Брянск”</t>
  </si>
  <si>
    <t>Оказание услуг, связанных с освещением деятельности  органов государственной власти Брянской области и государственных органов Брянской области посредством размещения информационных материалов в интернет-ресурсах</t>
  </si>
  <si>
    <t>ОБЩЕСТВО С ОГРАНИЧЕННОЙ ОТВЕТСТВЕННОСТЬЮ "КЛУБ РЕГИОНОВ"</t>
  </si>
  <si>
    <t>ООО "Региональные новости"</t>
  </si>
  <si>
    <t>ООО"Регтайм"</t>
  </si>
  <si>
    <t>Индивидуальный предприниматель Толочко Дмитрий Валерьевич</t>
  </si>
  <si>
    <t>Индивидуальный предприниматель Воробьев Евгений Анатольевич</t>
  </si>
  <si>
    <t>Индивидуальный предприниматель Федосова Валентина Владимировна</t>
  </si>
  <si>
    <t>ИП Шик Владимир Дмитриевич</t>
  </si>
  <si>
    <t>ООО "Интерактив"</t>
  </si>
  <si>
    <t>ООО "Аргумент"</t>
  </si>
  <si>
    <t>ООО "Баско"</t>
  </si>
  <si>
    <t>Создание и размещение в самостоятельном региональном  печатном  издании материалов о деятельности Брянской областной Думы и нормативно правовых актов Брянской области</t>
  </si>
  <si>
    <t>Оказание услуг по созданию и размещению в самостоятельном региональном  печатном  издании материалов о деятельности Брянской областной Думы</t>
  </si>
  <si>
    <t xml:space="preserve"> Создание и трансляция на территории Брянской области в эфире федеральных телекомпаний (в рамках новостных программ) информационных сюжетов о деятельности Брянской областной Думы</t>
  </si>
  <si>
    <t>Создание и трансляция на территории Брянской области в эфире телекомпании информационных сюжетов (в рамках новостных программ) и информационных программ о деятельности Брянской областной Думы</t>
  </si>
  <si>
    <t>ООО "Холдинг регионов"</t>
  </si>
  <si>
    <t xml:space="preserve">Услуги по созданию материалов о реализации строительных проектов </t>
  </si>
  <si>
    <t xml:space="preserve">Услуги по размещению материалов о реализации строительных проектов </t>
  </si>
  <si>
    <t>Услуги по публикации материалов о строительной отрасли</t>
  </si>
  <si>
    <t>33.20.29</t>
  </si>
  <si>
    <t xml:space="preserve">Изготовление видео-материала </t>
  </si>
  <si>
    <t>Оснащение иранспортных средств информационными мониторами и проведение пусконаладочных работ с использование оборудования и сопутствующих материалов</t>
  </si>
  <si>
    <t>Государственное автономное учреждение "Центр геоинформационных технологий Брянской области"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</si>
  <si>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на сайте информационного агенства для нужд администрации Губернатора и Правительства Брянской области (ФД-107 от13.05.2020 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</si>
  <si>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(ФД-134 от 14.09.2020г.)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</si>
  <si>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(ФД-158 от 09.11.2020г.)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</si>
  <si>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(ФД-159 от 09.11.2020г.)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</si>
  <si>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(ФД-170 от 13.11.2020 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</si>
  <si>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(ФД-99 от 24.04.2020г.)</t>
  </si>
  <si>
    <t>Филиал ФГБУ "Редакция "Российской газеты"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</si>
  <si>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(ФД-204 от 16.12.2020г.)</t>
  </si>
  <si>
    <t>на 31 декабря 2020 года</t>
  </si>
  <si>
    <t>"31"  декабря  2020г</t>
  </si>
  <si>
    <t>Публикация информационных материалов о хлде реализации национальных прлоектов на территории Брянской области для информированности жителей г. Брянска и Брянской области</t>
  </si>
  <si>
    <t>ИП Федосова Валентина Владимировна</t>
  </si>
  <si>
    <t>Начальник отдела экономики, финансов и бухгалтерского учета департамента внутренней политики Брянской области</t>
  </si>
  <si>
    <t>С.В.Носова</t>
  </si>
</sst>
</file>

<file path=xl/styles.xml><?xml version="1.0" encoding="utf-8"?>
<styleSheet xmlns="http://schemas.openxmlformats.org/spreadsheetml/2006/main">
  <numFmts count="5">
    <numFmt numFmtId="43" formatCode="_-* #,##0.00\ _р_._-;\-* #,##0.00\ _р_._-;_-* &quot;-&quot;??\ _р_.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  <numFmt numFmtId="167" formatCode="#,##0.0\ _₽;\-#,##0.0\ _₽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/>
    <xf numFmtId="0" fontId="3" fillId="0" borderId="7" xfId="0" applyFont="1" applyBorder="1"/>
    <xf numFmtId="0" fontId="1" fillId="0" borderId="0" xfId="0" applyFont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2" applyAlignment="1" applyProtection="1"/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43" fontId="0" fillId="0" borderId="0" xfId="0" applyNumberFormat="1"/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49" fontId="7" fillId="0" borderId="2" xfId="0" applyNumberFormat="1" applyFont="1" applyFill="1" applyBorder="1" applyAlignment="1">
      <alignment wrapText="1"/>
    </xf>
    <xf numFmtId="164" fontId="6" fillId="0" borderId="1" xfId="1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66" fontId="7" fillId="0" borderId="1" xfId="1" applyNumberFormat="1" applyFont="1" applyFill="1" applyBorder="1" applyAlignment="1"/>
    <xf numFmtId="166" fontId="7" fillId="0" borderId="1" xfId="1" applyNumberFormat="1" applyFont="1" applyFill="1" applyBorder="1" applyAlignment="1">
      <alignment horizontal="right"/>
    </xf>
    <xf numFmtId="166" fontId="6" fillId="0" borderId="1" xfId="1" applyNumberFormat="1" applyFont="1" applyBorder="1" applyAlignment="1">
      <alignment horizontal="right" wrapText="1"/>
    </xf>
    <xf numFmtId="4" fontId="6" fillId="0" borderId="9" xfId="0" applyNumberFormat="1" applyFont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164" fontId="6" fillId="0" borderId="1" xfId="1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6" fillId="0" borderId="1" xfId="0" applyFont="1" applyBorder="1" applyAlignment="1">
      <alignment wrapText="1"/>
    </xf>
    <xf numFmtId="164" fontId="6" fillId="0" borderId="6" xfId="0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left" wrapText="1"/>
    </xf>
    <xf numFmtId="165" fontId="6" fillId="0" borderId="6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49" fontId="6" fillId="0" borderId="6" xfId="0" applyNumberFormat="1" applyFont="1" applyBorder="1" applyAlignment="1">
      <alignment horizontal="center" wrapText="1"/>
    </xf>
    <xf numFmtId="165" fontId="6" fillId="0" borderId="7" xfId="0" applyNumberFormat="1" applyFont="1" applyBorder="1" applyAlignment="1">
      <alignment horizontal="center" wrapText="1"/>
    </xf>
    <xf numFmtId="165" fontId="7" fillId="0" borderId="1" xfId="1" applyNumberFormat="1" applyFont="1" applyFill="1" applyBorder="1" applyAlignment="1"/>
    <xf numFmtId="165" fontId="7" fillId="0" borderId="1" xfId="1" applyNumberFormat="1" applyFont="1" applyFill="1" applyBorder="1" applyAlignment="1">
      <alignment horizontal="left"/>
    </xf>
    <xf numFmtId="167" fontId="7" fillId="0" borderId="1" xfId="1" applyNumberFormat="1" applyFont="1" applyFill="1" applyBorder="1" applyAlignment="1">
      <alignment wrapText="1"/>
    </xf>
    <xf numFmtId="167" fontId="7" fillId="0" borderId="1" xfId="1" applyNumberFormat="1" applyFont="1" applyFill="1" applyBorder="1" applyAlignment="1"/>
    <xf numFmtId="165" fontId="6" fillId="0" borderId="6" xfId="0" applyNumberFormat="1" applyFont="1" applyBorder="1" applyAlignment="1">
      <alignment wrapText="1"/>
    </xf>
    <xf numFmtId="0" fontId="6" fillId="0" borderId="2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6" fillId="0" borderId="1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0" fontId="8" fillId="0" borderId="3" xfId="0" applyFont="1" applyBorder="1" applyAlignment="1"/>
    <xf numFmtId="0" fontId="8" fillId="0" borderId="4" xfId="0" applyFont="1" applyBorder="1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8"/>
  <sheetViews>
    <sheetView tabSelected="1" topLeftCell="A115" zoomScale="130" zoomScaleNormal="130" workbookViewId="0">
      <selection activeCell="G125" sqref="G125"/>
    </sheetView>
  </sheetViews>
  <sheetFormatPr defaultRowHeight="15"/>
  <cols>
    <col min="1" max="1" width="17" customWidth="1"/>
    <col min="2" max="2" width="5.5703125" customWidth="1"/>
    <col min="3" max="3" width="8.5703125" customWidth="1"/>
    <col min="4" max="4" width="14" bestFit="1" customWidth="1"/>
    <col min="5" max="5" width="6.85546875" customWidth="1"/>
    <col min="6" max="6" width="12.5703125" customWidth="1"/>
    <col min="7" max="7" width="46" customWidth="1"/>
    <col min="8" max="8" width="19.42578125" customWidth="1"/>
    <col min="9" max="9" width="15.7109375" customWidth="1"/>
    <col min="10" max="10" width="16.140625" customWidth="1"/>
  </cols>
  <sheetData>
    <row r="1" spans="1:10" ht="15.75">
      <c r="A1" s="69" t="s">
        <v>32</v>
      </c>
      <c r="B1" s="69"/>
      <c r="C1" s="69"/>
      <c r="D1" s="69"/>
      <c r="E1" s="69"/>
      <c r="F1" s="69"/>
      <c r="G1" s="69"/>
      <c r="H1" s="69"/>
      <c r="I1" s="69"/>
    </row>
    <row r="2" spans="1:10" ht="35.25" customHeight="1">
      <c r="A2" s="70" t="s">
        <v>0</v>
      </c>
      <c r="B2" s="70"/>
      <c r="C2" s="70"/>
      <c r="D2" s="70"/>
      <c r="E2" s="70"/>
      <c r="F2" s="70"/>
      <c r="G2" s="70"/>
      <c r="H2" s="70"/>
      <c r="I2" s="70"/>
    </row>
    <row r="3" spans="1:10">
      <c r="A3" s="2"/>
      <c r="B3" s="2"/>
      <c r="C3" s="2"/>
      <c r="D3" s="2"/>
      <c r="E3" s="2"/>
      <c r="F3" s="2"/>
      <c r="G3" s="2"/>
      <c r="I3" s="2"/>
      <c r="J3" s="3" t="s">
        <v>1</v>
      </c>
    </row>
    <row r="4" spans="1:10">
      <c r="A4" s="68" t="s">
        <v>157</v>
      </c>
      <c r="B4" s="68"/>
      <c r="C4" s="68"/>
      <c r="D4" s="68"/>
      <c r="E4" s="68"/>
      <c r="F4" s="68"/>
      <c r="G4" s="68"/>
      <c r="I4" s="2" t="s">
        <v>2</v>
      </c>
      <c r="J4" s="7">
        <v>44196</v>
      </c>
    </row>
    <row r="5" spans="1:10">
      <c r="A5" s="71" t="s">
        <v>5</v>
      </c>
      <c r="B5" s="71"/>
      <c r="C5" s="71"/>
      <c r="D5" s="71"/>
      <c r="E5" s="71" t="s">
        <v>16</v>
      </c>
      <c r="F5" s="71"/>
      <c r="G5" s="71"/>
      <c r="I5" s="2" t="s">
        <v>3</v>
      </c>
      <c r="J5" s="8" t="s">
        <v>64</v>
      </c>
    </row>
    <row r="6" spans="1:10">
      <c r="A6" s="71" t="s">
        <v>78</v>
      </c>
      <c r="B6" s="71"/>
      <c r="C6" s="71"/>
      <c r="D6" s="71"/>
      <c r="E6" s="71"/>
      <c r="F6" s="71"/>
      <c r="G6" s="71"/>
      <c r="H6" s="68" t="s">
        <v>17</v>
      </c>
      <c r="I6" s="72"/>
      <c r="J6" s="3">
        <v>15000000000</v>
      </c>
    </row>
    <row r="7" spans="1:10">
      <c r="A7" s="71" t="s">
        <v>20</v>
      </c>
      <c r="B7" s="71"/>
      <c r="C7" s="71"/>
      <c r="D7" s="71"/>
      <c r="E7" s="68"/>
      <c r="F7" s="68"/>
      <c r="G7" s="68"/>
      <c r="I7" s="6" t="s">
        <v>4</v>
      </c>
      <c r="J7" s="3">
        <v>383</v>
      </c>
    </row>
    <row r="8" spans="1:10">
      <c r="A8" s="65" t="s">
        <v>21</v>
      </c>
      <c r="B8" s="67" t="s">
        <v>22</v>
      </c>
      <c r="C8" s="67"/>
      <c r="D8" s="67"/>
      <c r="E8" s="67"/>
      <c r="F8" s="65" t="s">
        <v>6</v>
      </c>
      <c r="G8" s="65" t="s">
        <v>7</v>
      </c>
      <c r="H8" s="65" t="s">
        <v>8</v>
      </c>
      <c r="I8" s="65" t="s">
        <v>9</v>
      </c>
      <c r="J8" s="65" t="s">
        <v>10</v>
      </c>
    </row>
    <row r="9" spans="1:10" ht="38.25">
      <c r="A9" s="66"/>
      <c r="B9" s="10" t="s">
        <v>28</v>
      </c>
      <c r="C9" s="10" t="s">
        <v>29</v>
      </c>
      <c r="D9" s="10" t="s">
        <v>30</v>
      </c>
      <c r="E9" s="10" t="s">
        <v>31</v>
      </c>
      <c r="F9" s="66"/>
      <c r="G9" s="66"/>
      <c r="H9" s="66"/>
      <c r="I9" s="66"/>
      <c r="J9" s="66"/>
    </row>
    <row r="10" spans="1:10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3">
        <v>6</v>
      </c>
      <c r="G10" s="13">
        <v>7</v>
      </c>
      <c r="H10" s="13">
        <v>8</v>
      </c>
      <c r="I10" s="13">
        <v>9</v>
      </c>
      <c r="J10" s="13">
        <v>10</v>
      </c>
    </row>
    <row r="11" spans="1:10" ht="53.25" customHeight="1">
      <c r="A11" s="27" t="s">
        <v>35</v>
      </c>
      <c r="B11" s="23" t="s">
        <v>19</v>
      </c>
      <c r="C11" s="23" t="s">
        <v>68</v>
      </c>
      <c r="D11" s="28">
        <v>7000098700</v>
      </c>
      <c r="E11" s="28">
        <v>244</v>
      </c>
      <c r="F11" s="29" t="s">
        <v>80</v>
      </c>
      <c r="G11" s="30" t="s">
        <v>137</v>
      </c>
      <c r="H11" s="28" t="s">
        <v>18</v>
      </c>
      <c r="I11" s="31">
        <v>603600</v>
      </c>
      <c r="J11" s="31">
        <v>603600</v>
      </c>
    </row>
    <row r="12" spans="1:10" ht="51.75">
      <c r="A12" s="27" t="s">
        <v>35</v>
      </c>
      <c r="B12" s="23" t="s">
        <v>19</v>
      </c>
      <c r="C12" s="23" t="s">
        <v>68</v>
      </c>
      <c r="D12" s="28">
        <v>7000098700</v>
      </c>
      <c r="E12" s="28">
        <v>244</v>
      </c>
      <c r="F12" s="29" t="s">
        <v>80</v>
      </c>
      <c r="G12" s="30" t="s">
        <v>105</v>
      </c>
      <c r="H12" s="28" t="s">
        <v>79</v>
      </c>
      <c r="I12" s="32">
        <v>482880</v>
      </c>
      <c r="J12" s="32">
        <v>482880</v>
      </c>
    </row>
    <row r="13" spans="1:10" ht="39">
      <c r="A13" s="27" t="s">
        <v>35</v>
      </c>
      <c r="B13" s="23" t="s">
        <v>19</v>
      </c>
      <c r="C13" s="23" t="s">
        <v>68</v>
      </c>
      <c r="D13" s="28">
        <v>7000098700</v>
      </c>
      <c r="E13" s="28">
        <v>244</v>
      </c>
      <c r="F13" s="29" t="s">
        <v>80</v>
      </c>
      <c r="G13" s="30" t="s">
        <v>104</v>
      </c>
      <c r="H13" s="28" t="s">
        <v>75</v>
      </c>
      <c r="I13" s="32">
        <v>99720</v>
      </c>
      <c r="J13" s="32">
        <v>99720</v>
      </c>
    </row>
    <row r="14" spans="1:10" ht="39">
      <c r="A14" s="27" t="s">
        <v>35</v>
      </c>
      <c r="B14" s="23" t="s">
        <v>19</v>
      </c>
      <c r="C14" s="23" t="s">
        <v>68</v>
      </c>
      <c r="D14" s="28">
        <v>7000098700</v>
      </c>
      <c r="E14" s="28">
        <v>244</v>
      </c>
      <c r="F14" s="29" t="s">
        <v>80</v>
      </c>
      <c r="G14" s="30" t="s">
        <v>138</v>
      </c>
      <c r="H14" s="28" t="s">
        <v>69</v>
      </c>
      <c r="I14" s="32">
        <v>506300</v>
      </c>
      <c r="J14" s="32">
        <v>506300</v>
      </c>
    </row>
    <row r="15" spans="1:10" ht="51.75">
      <c r="A15" s="27" t="s">
        <v>35</v>
      </c>
      <c r="B15" s="23" t="s">
        <v>19</v>
      </c>
      <c r="C15" s="23" t="s">
        <v>68</v>
      </c>
      <c r="D15" s="28">
        <v>7000098700</v>
      </c>
      <c r="E15" s="28">
        <v>244</v>
      </c>
      <c r="F15" s="29" t="s">
        <v>81</v>
      </c>
      <c r="G15" s="30" t="s">
        <v>139</v>
      </c>
      <c r="H15" s="28" t="s">
        <v>82</v>
      </c>
      <c r="I15" s="32">
        <v>1682132.78</v>
      </c>
      <c r="J15" s="32">
        <v>1682132.78</v>
      </c>
    </row>
    <row r="16" spans="1:10" ht="65.25" customHeight="1">
      <c r="A16" s="27" t="s">
        <v>35</v>
      </c>
      <c r="B16" s="23" t="s">
        <v>19</v>
      </c>
      <c r="C16" s="23" t="s">
        <v>68</v>
      </c>
      <c r="D16" s="28">
        <v>7000098700</v>
      </c>
      <c r="E16" s="28">
        <v>244</v>
      </c>
      <c r="F16" s="29" t="s">
        <v>81</v>
      </c>
      <c r="G16" s="30" t="s">
        <v>140</v>
      </c>
      <c r="H16" s="28" t="s">
        <v>26</v>
      </c>
      <c r="I16" s="33">
        <v>900000</v>
      </c>
      <c r="J16" s="33">
        <v>900000</v>
      </c>
    </row>
    <row r="17" spans="1:10">
      <c r="A17" s="57" t="s">
        <v>23</v>
      </c>
      <c r="B17" s="58"/>
      <c r="C17" s="58"/>
      <c r="D17" s="58"/>
      <c r="E17" s="58"/>
      <c r="F17" s="60"/>
      <c r="G17" s="61"/>
      <c r="H17" s="62"/>
      <c r="I17" s="34">
        <f>SUM(I11:I16)</f>
        <v>4274632.78</v>
      </c>
      <c r="J17" s="34">
        <f>SUM(J11:J16)</f>
        <v>4274632.78</v>
      </c>
    </row>
    <row r="18" spans="1:10" ht="90">
      <c r="A18" s="35" t="s">
        <v>36</v>
      </c>
      <c r="B18" s="23" t="s">
        <v>19</v>
      </c>
      <c r="C18" s="23" t="s">
        <v>24</v>
      </c>
      <c r="D18" s="24" t="s">
        <v>72</v>
      </c>
      <c r="E18" s="24" t="s">
        <v>73</v>
      </c>
      <c r="F18" s="19" t="s">
        <v>67</v>
      </c>
      <c r="G18" s="20" t="s">
        <v>149</v>
      </c>
      <c r="H18" s="19" t="s">
        <v>88</v>
      </c>
      <c r="I18" s="21">
        <v>88000</v>
      </c>
      <c r="J18" s="21">
        <v>88000</v>
      </c>
    </row>
    <row r="19" spans="1:10" ht="77.25">
      <c r="A19" s="35" t="s">
        <v>36</v>
      </c>
      <c r="B19" s="23" t="s">
        <v>19</v>
      </c>
      <c r="C19" s="23" t="s">
        <v>24</v>
      </c>
      <c r="D19" s="24" t="s">
        <v>72</v>
      </c>
      <c r="E19" s="24" t="s">
        <v>73</v>
      </c>
      <c r="F19" s="19" t="s">
        <v>66</v>
      </c>
      <c r="G19" s="20" t="s">
        <v>89</v>
      </c>
      <c r="H19" s="19" t="s">
        <v>25</v>
      </c>
      <c r="I19" s="21">
        <v>1410064</v>
      </c>
      <c r="J19" s="21">
        <v>1410064</v>
      </c>
    </row>
    <row r="20" spans="1:10" ht="77.25">
      <c r="A20" s="35" t="s">
        <v>36</v>
      </c>
      <c r="B20" s="23" t="s">
        <v>19</v>
      </c>
      <c r="C20" s="23" t="s">
        <v>24</v>
      </c>
      <c r="D20" s="24" t="s">
        <v>72</v>
      </c>
      <c r="E20" s="24" t="s">
        <v>73</v>
      </c>
      <c r="F20" s="19" t="s">
        <v>66</v>
      </c>
      <c r="G20" s="20" t="s">
        <v>150</v>
      </c>
      <c r="H20" s="19" t="s">
        <v>25</v>
      </c>
      <c r="I20" s="21">
        <v>211509.6</v>
      </c>
      <c r="J20" s="21">
        <v>211509.6</v>
      </c>
    </row>
    <row r="21" spans="1:10" ht="76.5" customHeight="1">
      <c r="A21" s="35" t="s">
        <v>36</v>
      </c>
      <c r="B21" s="23" t="s">
        <v>19</v>
      </c>
      <c r="C21" s="23" t="s">
        <v>24</v>
      </c>
      <c r="D21" s="24" t="s">
        <v>72</v>
      </c>
      <c r="E21" s="25" t="s">
        <v>73</v>
      </c>
      <c r="F21" s="19" t="s">
        <v>66</v>
      </c>
      <c r="G21" s="22" t="s">
        <v>151</v>
      </c>
      <c r="H21" s="20" t="s">
        <v>25</v>
      </c>
      <c r="I21" s="26">
        <v>1410064</v>
      </c>
      <c r="J21" s="26">
        <v>1410064</v>
      </c>
    </row>
    <row r="22" spans="1:10" ht="77.25">
      <c r="A22" s="35" t="s">
        <v>36</v>
      </c>
      <c r="B22" s="23" t="s">
        <v>19</v>
      </c>
      <c r="C22" s="23" t="s">
        <v>24</v>
      </c>
      <c r="D22" s="24" t="s">
        <v>72</v>
      </c>
      <c r="E22" s="25" t="s">
        <v>73</v>
      </c>
      <c r="F22" s="19" t="s">
        <v>65</v>
      </c>
      <c r="G22" s="20" t="s">
        <v>90</v>
      </c>
      <c r="H22" s="19" t="s">
        <v>74</v>
      </c>
      <c r="I22" s="21">
        <v>277000</v>
      </c>
      <c r="J22" s="21">
        <v>277000</v>
      </c>
    </row>
    <row r="23" spans="1:10" ht="77.25">
      <c r="A23" s="35" t="s">
        <v>36</v>
      </c>
      <c r="B23" s="23" t="s">
        <v>19</v>
      </c>
      <c r="C23" s="23" t="s">
        <v>24</v>
      </c>
      <c r="D23" s="24" t="s">
        <v>72</v>
      </c>
      <c r="E23" s="25" t="s">
        <v>73</v>
      </c>
      <c r="F23" s="19" t="s">
        <v>65</v>
      </c>
      <c r="G23" s="20" t="s">
        <v>152</v>
      </c>
      <c r="H23" s="19" t="s">
        <v>74</v>
      </c>
      <c r="I23" s="21">
        <v>277000</v>
      </c>
      <c r="J23" s="21">
        <v>277000</v>
      </c>
    </row>
    <row r="24" spans="1:10" ht="77.25">
      <c r="A24" s="35" t="s">
        <v>36</v>
      </c>
      <c r="B24" s="23" t="s">
        <v>19</v>
      </c>
      <c r="C24" s="23" t="s">
        <v>24</v>
      </c>
      <c r="D24" s="24" t="s">
        <v>72</v>
      </c>
      <c r="E24" s="25" t="s">
        <v>73</v>
      </c>
      <c r="F24" s="19" t="s">
        <v>67</v>
      </c>
      <c r="G24" s="20" t="s">
        <v>153</v>
      </c>
      <c r="H24" s="19" t="s">
        <v>135</v>
      </c>
      <c r="I24" s="21">
        <v>82800</v>
      </c>
      <c r="J24" s="21">
        <v>82800</v>
      </c>
    </row>
    <row r="25" spans="1:10" ht="77.25">
      <c r="A25" s="35" t="s">
        <v>36</v>
      </c>
      <c r="B25" s="23" t="s">
        <v>19</v>
      </c>
      <c r="C25" s="23" t="s">
        <v>24</v>
      </c>
      <c r="D25" s="24" t="s">
        <v>72</v>
      </c>
      <c r="E25" s="25" t="s">
        <v>73</v>
      </c>
      <c r="F25" s="22" t="s">
        <v>65</v>
      </c>
      <c r="G25" s="22" t="s">
        <v>154</v>
      </c>
      <c r="H25" s="22" t="s">
        <v>155</v>
      </c>
      <c r="I25" s="26">
        <v>1000000</v>
      </c>
      <c r="J25" s="26">
        <v>1000000</v>
      </c>
    </row>
    <row r="26" spans="1:10" ht="77.25">
      <c r="A26" s="35" t="s">
        <v>36</v>
      </c>
      <c r="B26" s="23" t="s">
        <v>19</v>
      </c>
      <c r="C26" s="23" t="s">
        <v>24</v>
      </c>
      <c r="D26" s="24" t="s">
        <v>72</v>
      </c>
      <c r="E26" s="25" t="s">
        <v>73</v>
      </c>
      <c r="F26" s="19" t="s">
        <v>66</v>
      </c>
      <c r="G26" s="22" t="s">
        <v>156</v>
      </c>
      <c r="H26" s="19" t="s">
        <v>25</v>
      </c>
      <c r="I26" s="21">
        <v>1410064</v>
      </c>
      <c r="J26" s="21">
        <v>1410064</v>
      </c>
    </row>
    <row r="27" spans="1:10">
      <c r="A27" s="57" t="s">
        <v>23</v>
      </c>
      <c r="B27" s="58"/>
      <c r="C27" s="58"/>
      <c r="D27" s="58"/>
      <c r="E27" s="58"/>
      <c r="F27" s="58"/>
      <c r="G27" s="58"/>
      <c r="H27" s="59"/>
      <c r="I27" s="36">
        <f>SUM(I18:I26)</f>
        <v>6166501.5999999996</v>
      </c>
      <c r="J27" s="36">
        <f>SUM(J18:J26)</f>
        <v>6166501.5999999996</v>
      </c>
    </row>
    <row r="28" spans="1:10" ht="64.5">
      <c r="A28" s="37" t="s">
        <v>37</v>
      </c>
      <c r="B28" s="15" t="s">
        <v>83</v>
      </c>
      <c r="C28" s="15" t="s">
        <v>24</v>
      </c>
      <c r="D28" s="15" t="s">
        <v>84</v>
      </c>
      <c r="E28" s="15" t="s">
        <v>73</v>
      </c>
      <c r="F28" s="16" t="s">
        <v>81</v>
      </c>
      <c r="G28" s="38" t="s">
        <v>92</v>
      </c>
      <c r="H28" s="17" t="s">
        <v>94</v>
      </c>
      <c r="I28" s="49">
        <v>499000</v>
      </c>
      <c r="J28" s="49">
        <v>499000</v>
      </c>
    </row>
    <row r="29" spans="1:10" ht="64.5">
      <c r="A29" s="37" t="s">
        <v>37</v>
      </c>
      <c r="B29" s="15" t="s">
        <v>83</v>
      </c>
      <c r="C29" s="15" t="s">
        <v>24</v>
      </c>
      <c r="D29" s="15" t="s">
        <v>84</v>
      </c>
      <c r="E29" s="15" t="s">
        <v>73</v>
      </c>
      <c r="F29" s="16" t="s">
        <v>91</v>
      </c>
      <c r="G29" s="38" t="s">
        <v>93</v>
      </c>
      <c r="H29" s="17" t="s">
        <v>95</v>
      </c>
      <c r="I29" s="50">
        <v>115000</v>
      </c>
      <c r="J29" s="50">
        <v>115000</v>
      </c>
    </row>
    <row r="30" spans="1:10" ht="64.5">
      <c r="A30" s="37" t="s">
        <v>37</v>
      </c>
      <c r="B30" s="15" t="s">
        <v>83</v>
      </c>
      <c r="C30" s="15" t="s">
        <v>24</v>
      </c>
      <c r="D30" s="15" t="s">
        <v>84</v>
      </c>
      <c r="E30" s="15" t="s">
        <v>73</v>
      </c>
      <c r="F30" s="16" t="s">
        <v>91</v>
      </c>
      <c r="G30" s="38" t="s">
        <v>93</v>
      </c>
      <c r="H30" s="17" t="s">
        <v>95</v>
      </c>
      <c r="I30" s="50">
        <v>117477</v>
      </c>
      <c r="J30" s="50">
        <v>117477</v>
      </c>
    </row>
    <row r="31" spans="1:10" ht="64.5">
      <c r="A31" s="37" t="s">
        <v>37</v>
      </c>
      <c r="B31" s="15" t="s">
        <v>83</v>
      </c>
      <c r="C31" s="15" t="s">
        <v>24</v>
      </c>
      <c r="D31" s="15" t="s">
        <v>84</v>
      </c>
      <c r="E31" s="15" t="s">
        <v>73</v>
      </c>
      <c r="F31" s="16" t="s">
        <v>91</v>
      </c>
      <c r="G31" s="38" t="s">
        <v>112</v>
      </c>
      <c r="H31" s="17" t="s">
        <v>127</v>
      </c>
      <c r="I31" s="50">
        <v>200000</v>
      </c>
      <c r="J31" s="50">
        <v>200000</v>
      </c>
    </row>
    <row r="32" spans="1:10" ht="64.5">
      <c r="A32" s="37" t="s">
        <v>37</v>
      </c>
      <c r="B32" s="15" t="s">
        <v>83</v>
      </c>
      <c r="C32" s="15" t="s">
        <v>24</v>
      </c>
      <c r="D32" s="15" t="s">
        <v>84</v>
      </c>
      <c r="E32" s="15" t="s">
        <v>73</v>
      </c>
      <c r="F32" s="16" t="s">
        <v>110</v>
      </c>
      <c r="G32" s="38" t="s">
        <v>113</v>
      </c>
      <c r="H32" s="17" t="s">
        <v>128</v>
      </c>
      <c r="I32" s="50">
        <v>50000</v>
      </c>
      <c r="J32" s="50">
        <v>50000</v>
      </c>
    </row>
    <row r="33" spans="1:10" ht="64.5">
      <c r="A33" s="37" t="s">
        <v>37</v>
      </c>
      <c r="B33" s="15" t="s">
        <v>83</v>
      </c>
      <c r="C33" s="15" t="s">
        <v>24</v>
      </c>
      <c r="D33" s="15" t="s">
        <v>84</v>
      </c>
      <c r="E33" s="15" t="s">
        <v>73</v>
      </c>
      <c r="F33" s="16" t="s">
        <v>110</v>
      </c>
      <c r="G33" s="38" t="s">
        <v>114</v>
      </c>
      <c r="H33" s="17" t="s">
        <v>75</v>
      </c>
      <c r="I33" s="50">
        <v>50025</v>
      </c>
      <c r="J33" s="50">
        <v>50025</v>
      </c>
    </row>
    <row r="34" spans="1:10" ht="64.5">
      <c r="A34" s="37" t="s">
        <v>37</v>
      </c>
      <c r="B34" s="15" t="s">
        <v>83</v>
      </c>
      <c r="C34" s="15" t="s">
        <v>24</v>
      </c>
      <c r="D34" s="15" t="s">
        <v>84</v>
      </c>
      <c r="E34" s="15" t="s">
        <v>73</v>
      </c>
      <c r="F34" s="16" t="s">
        <v>110</v>
      </c>
      <c r="G34" s="38" t="s">
        <v>115</v>
      </c>
      <c r="H34" s="17" t="s">
        <v>129</v>
      </c>
      <c r="I34" s="50">
        <v>44700</v>
      </c>
      <c r="J34" s="50">
        <v>44700</v>
      </c>
    </row>
    <row r="35" spans="1:10" ht="77.25">
      <c r="A35" s="37" t="s">
        <v>37</v>
      </c>
      <c r="B35" s="15" t="s">
        <v>83</v>
      </c>
      <c r="C35" s="15" t="s">
        <v>24</v>
      </c>
      <c r="D35" s="15" t="s">
        <v>84</v>
      </c>
      <c r="E35" s="15" t="s">
        <v>73</v>
      </c>
      <c r="F35" s="16" t="s">
        <v>111</v>
      </c>
      <c r="G35" s="38" t="s">
        <v>116</v>
      </c>
      <c r="H35" s="17" t="s">
        <v>75</v>
      </c>
      <c r="I35" s="50">
        <v>349800</v>
      </c>
      <c r="J35" s="50">
        <v>349800</v>
      </c>
    </row>
    <row r="36" spans="1:10" ht="64.5">
      <c r="A36" s="37" t="s">
        <v>37</v>
      </c>
      <c r="B36" s="15" t="s">
        <v>83</v>
      </c>
      <c r="C36" s="15" t="s">
        <v>24</v>
      </c>
      <c r="D36" s="15" t="s">
        <v>84</v>
      </c>
      <c r="E36" s="15" t="s">
        <v>73</v>
      </c>
      <c r="F36" s="16" t="s">
        <v>110</v>
      </c>
      <c r="G36" s="38" t="s">
        <v>117</v>
      </c>
      <c r="H36" s="17" t="s">
        <v>130</v>
      </c>
      <c r="I36" s="50">
        <v>49500</v>
      </c>
      <c r="J36" s="50">
        <v>49500</v>
      </c>
    </row>
    <row r="37" spans="1:10" ht="77.25">
      <c r="A37" s="37" t="s">
        <v>37</v>
      </c>
      <c r="B37" s="15" t="s">
        <v>83</v>
      </c>
      <c r="C37" s="15" t="s">
        <v>24</v>
      </c>
      <c r="D37" s="15" t="s">
        <v>84</v>
      </c>
      <c r="E37" s="15" t="s">
        <v>73</v>
      </c>
      <c r="F37" s="16" t="s">
        <v>110</v>
      </c>
      <c r="G37" s="38" t="s">
        <v>118</v>
      </c>
      <c r="H37" s="17" t="s">
        <v>131</v>
      </c>
      <c r="I37" s="50">
        <v>50025</v>
      </c>
      <c r="J37" s="50">
        <v>50025</v>
      </c>
    </row>
    <row r="38" spans="1:10" ht="64.5">
      <c r="A38" s="37" t="s">
        <v>37</v>
      </c>
      <c r="B38" s="15" t="s">
        <v>83</v>
      </c>
      <c r="C38" s="15" t="s">
        <v>24</v>
      </c>
      <c r="D38" s="15" t="s">
        <v>84</v>
      </c>
      <c r="E38" s="15" t="s">
        <v>73</v>
      </c>
      <c r="F38" s="16" t="s">
        <v>110</v>
      </c>
      <c r="G38" s="38" t="s">
        <v>119</v>
      </c>
      <c r="H38" s="17" t="s">
        <v>132</v>
      </c>
      <c r="I38" s="50">
        <v>48975</v>
      </c>
      <c r="J38" s="50">
        <v>48975</v>
      </c>
    </row>
    <row r="39" spans="1:10" ht="64.5">
      <c r="A39" s="37" t="s">
        <v>37</v>
      </c>
      <c r="B39" s="15" t="s">
        <v>83</v>
      </c>
      <c r="C39" s="15" t="s">
        <v>24</v>
      </c>
      <c r="D39" s="15" t="s">
        <v>84</v>
      </c>
      <c r="E39" s="15" t="s">
        <v>73</v>
      </c>
      <c r="F39" s="16" t="s">
        <v>110</v>
      </c>
      <c r="G39" s="38" t="s">
        <v>120</v>
      </c>
      <c r="H39" s="17" t="s">
        <v>133</v>
      </c>
      <c r="I39" s="50">
        <v>49800</v>
      </c>
      <c r="J39" s="50">
        <v>49800</v>
      </c>
    </row>
    <row r="40" spans="1:10" ht="64.5">
      <c r="A40" s="37" t="s">
        <v>37</v>
      </c>
      <c r="B40" s="15" t="s">
        <v>83</v>
      </c>
      <c r="C40" s="15" t="s">
        <v>24</v>
      </c>
      <c r="D40" s="15" t="s">
        <v>84</v>
      </c>
      <c r="E40" s="15" t="s">
        <v>73</v>
      </c>
      <c r="F40" s="16" t="s">
        <v>110</v>
      </c>
      <c r="G40" s="38" t="s">
        <v>121</v>
      </c>
      <c r="H40" s="17" t="s">
        <v>134</v>
      </c>
      <c r="I40" s="50">
        <v>49500</v>
      </c>
      <c r="J40" s="50">
        <v>49500</v>
      </c>
    </row>
    <row r="41" spans="1:10" ht="64.5">
      <c r="A41" s="37" t="s">
        <v>37</v>
      </c>
      <c r="B41" s="15" t="s">
        <v>83</v>
      </c>
      <c r="C41" s="15" t="s">
        <v>24</v>
      </c>
      <c r="D41" s="15" t="s">
        <v>84</v>
      </c>
      <c r="E41" s="15" t="s">
        <v>73</v>
      </c>
      <c r="F41" s="16" t="s">
        <v>110</v>
      </c>
      <c r="G41" s="38" t="s">
        <v>122</v>
      </c>
      <c r="H41" s="17" t="s">
        <v>88</v>
      </c>
      <c r="I41" s="50">
        <v>49350</v>
      </c>
      <c r="J41" s="50">
        <v>49350</v>
      </c>
    </row>
    <row r="42" spans="1:10" ht="64.5">
      <c r="A42" s="37" t="s">
        <v>37</v>
      </c>
      <c r="B42" s="15" t="s">
        <v>83</v>
      </c>
      <c r="C42" s="15" t="s">
        <v>24</v>
      </c>
      <c r="D42" s="15" t="s">
        <v>84</v>
      </c>
      <c r="E42" s="15" t="s">
        <v>73</v>
      </c>
      <c r="F42" s="16" t="s">
        <v>110</v>
      </c>
      <c r="G42" s="38" t="s">
        <v>123</v>
      </c>
      <c r="H42" s="17" t="s">
        <v>135</v>
      </c>
      <c r="I42" s="50">
        <v>50025</v>
      </c>
      <c r="J42" s="50">
        <v>50025</v>
      </c>
    </row>
    <row r="43" spans="1:10" ht="77.25">
      <c r="A43" s="37" t="s">
        <v>37</v>
      </c>
      <c r="B43" s="15" t="s">
        <v>83</v>
      </c>
      <c r="C43" s="15" t="s">
        <v>24</v>
      </c>
      <c r="D43" s="15" t="s">
        <v>84</v>
      </c>
      <c r="E43" s="15" t="s">
        <v>73</v>
      </c>
      <c r="F43" s="16" t="s">
        <v>91</v>
      </c>
      <c r="G43" s="38" t="s">
        <v>124</v>
      </c>
      <c r="H43" s="17" t="s">
        <v>69</v>
      </c>
      <c r="I43" s="50">
        <v>200000</v>
      </c>
      <c r="J43" s="50">
        <v>200000</v>
      </c>
    </row>
    <row r="44" spans="1:10" ht="64.5">
      <c r="A44" s="37" t="s">
        <v>37</v>
      </c>
      <c r="B44" s="15" t="s">
        <v>83</v>
      </c>
      <c r="C44" s="15" t="s">
        <v>24</v>
      </c>
      <c r="D44" s="15" t="s">
        <v>84</v>
      </c>
      <c r="E44" s="15" t="s">
        <v>73</v>
      </c>
      <c r="F44" s="16" t="s">
        <v>110</v>
      </c>
      <c r="G44" s="38" t="s">
        <v>122</v>
      </c>
      <c r="H44" s="17" t="s">
        <v>88</v>
      </c>
      <c r="I44" s="50">
        <v>197400</v>
      </c>
      <c r="J44" s="50">
        <v>197400</v>
      </c>
    </row>
    <row r="45" spans="1:10" ht="77.25">
      <c r="A45" s="37" t="s">
        <v>37</v>
      </c>
      <c r="B45" s="15" t="s">
        <v>83</v>
      </c>
      <c r="C45" s="15" t="s">
        <v>24</v>
      </c>
      <c r="D45" s="15" t="s">
        <v>84</v>
      </c>
      <c r="E45" s="15" t="s">
        <v>73</v>
      </c>
      <c r="F45" s="16" t="s">
        <v>91</v>
      </c>
      <c r="G45" s="38" t="s">
        <v>125</v>
      </c>
      <c r="H45" s="17" t="s">
        <v>136</v>
      </c>
      <c r="I45" s="50">
        <v>96000</v>
      </c>
      <c r="J45" s="50">
        <v>96000</v>
      </c>
    </row>
    <row r="46" spans="1:10" ht="64.5">
      <c r="A46" s="37" t="s">
        <v>37</v>
      </c>
      <c r="B46" s="15" t="s">
        <v>83</v>
      </c>
      <c r="C46" s="15" t="s">
        <v>24</v>
      </c>
      <c r="D46" s="15" t="s">
        <v>84</v>
      </c>
      <c r="E46" s="15" t="s">
        <v>73</v>
      </c>
      <c r="F46" s="16" t="s">
        <v>110</v>
      </c>
      <c r="G46" s="38" t="s">
        <v>126</v>
      </c>
      <c r="H46" s="17" t="s">
        <v>75</v>
      </c>
      <c r="I46" s="50">
        <v>133423</v>
      </c>
      <c r="J46" s="50">
        <v>133423</v>
      </c>
    </row>
    <row r="47" spans="1:10">
      <c r="A47" s="57" t="s">
        <v>23</v>
      </c>
      <c r="B47" s="63"/>
      <c r="C47" s="63"/>
      <c r="D47" s="63"/>
      <c r="E47" s="63"/>
      <c r="F47" s="63"/>
      <c r="G47" s="63"/>
      <c r="H47" s="64"/>
      <c r="I47" s="39">
        <f>SUM(I28:I46)</f>
        <v>2400000</v>
      </c>
      <c r="J47" s="39">
        <f>SUM(J28:J46)</f>
        <v>2400000</v>
      </c>
    </row>
    <row r="48" spans="1:10" ht="51.75">
      <c r="A48" s="40" t="s">
        <v>38</v>
      </c>
      <c r="B48" s="41">
        <v>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2">
        <v>0</v>
      </c>
    </row>
    <row r="49" spans="1:10">
      <c r="A49" s="54" t="s">
        <v>23</v>
      </c>
      <c r="B49" s="55"/>
      <c r="C49" s="55"/>
      <c r="D49" s="55"/>
      <c r="E49" s="55"/>
      <c r="F49" s="55"/>
      <c r="G49" s="55"/>
      <c r="H49" s="56"/>
      <c r="I49" s="41">
        <v>0</v>
      </c>
      <c r="J49" s="42">
        <v>0</v>
      </c>
    </row>
    <row r="50" spans="1:10" ht="51.75">
      <c r="A50" s="40" t="s">
        <v>39</v>
      </c>
      <c r="B50" s="41">
        <v>0</v>
      </c>
      <c r="C50" s="41">
        <v>0</v>
      </c>
      <c r="D50" s="41">
        <v>0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2">
        <v>0</v>
      </c>
    </row>
    <row r="51" spans="1:10">
      <c r="A51" s="54" t="s">
        <v>23</v>
      </c>
      <c r="B51" s="55"/>
      <c r="C51" s="55"/>
      <c r="D51" s="55"/>
      <c r="E51" s="55"/>
      <c r="F51" s="55"/>
      <c r="G51" s="55"/>
      <c r="H51" s="56"/>
      <c r="I51" s="41">
        <v>0</v>
      </c>
      <c r="J51" s="42">
        <v>0</v>
      </c>
    </row>
    <row r="52" spans="1:10" ht="171.75" customHeight="1">
      <c r="A52" s="40" t="s">
        <v>40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2">
        <v>0</v>
      </c>
    </row>
    <row r="53" spans="1:10">
      <c r="A53" s="57" t="s">
        <v>23</v>
      </c>
      <c r="B53" s="58"/>
      <c r="C53" s="58"/>
      <c r="D53" s="58"/>
      <c r="E53" s="58"/>
      <c r="F53" s="58"/>
      <c r="G53" s="58"/>
      <c r="H53" s="59"/>
      <c r="I53" s="43">
        <v>0</v>
      </c>
      <c r="J53" s="44">
        <v>0</v>
      </c>
    </row>
    <row r="54" spans="1:10" ht="51.75">
      <c r="A54" s="30" t="s">
        <v>41</v>
      </c>
      <c r="B54" s="43">
        <v>0</v>
      </c>
      <c r="C54" s="43">
        <v>0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4">
        <v>0</v>
      </c>
    </row>
    <row r="55" spans="1:10">
      <c r="A55" s="57" t="s">
        <v>23</v>
      </c>
      <c r="B55" s="58"/>
      <c r="C55" s="58"/>
      <c r="D55" s="58"/>
      <c r="E55" s="58"/>
      <c r="F55" s="58"/>
      <c r="G55" s="58"/>
      <c r="H55" s="59"/>
      <c r="I55" s="43">
        <v>0</v>
      </c>
      <c r="J55" s="44">
        <v>0</v>
      </c>
    </row>
    <row r="56" spans="1:10" ht="51.75">
      <c r="A56" s="30" t="s">
        <v>42</v>
      </c>
      <c r="B56" s="43">
        <v>0</v>
      </c>
      <c r="C56" s="43">
        <v>0</v>
      </c>
      <c r="D56" s="43">
        <v>0</v>
      </c>
      <c r="E56" s="43">
        <v>0</v>
      </c>
      <c r="F56" s="43">
        <v>0</v>
      </c>
      <c r="G56" s="44">
        <v>0</v>
      </c>
      <c r="H56" s="44">
        <v>0</v>
      </c>
      <c r="I56" s="44">
        <v>0</v>
      </c>
      <c r="J56" s="44">
        <v>0</v>
      </c>
    </row>
    <row r="57" spans="1:10">
      <c r="A57" s="57" t="s">
        <v>23</v>
      </c>
      <c r="B57" s="58"/>
      <c r="C57" s="58"/>
      <c r="D57" s="58"/>
      <c r="E57" s="58"/>
      <c r="F57" s="58"/>
      <c r="G57" s="58"/>
      <c r="H57" s="59"/>
      <c r="I57" s="43">
        <f>SUM(I48:I56)</f>
        <v>0</v>
      </c>
      <c r="J57" s="43">
        <f>SUM(J48:J56)</f>
        <v>0</v>
      </c>
    </row>
    <row r="58" spans="1:10" ht="64.5">
      <c r="A58" s="30" t="s">
        <v>60</v>
      </c>
      <c r="B58" s="43">
        <v>0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4">
        <v>0</v>
      </c>
    </row>
    <row r="59" spans="1:10">
      <c r="A59" s="57" t="s">
        <v>23</v>
      </c>
      <c r="B59" s="58"/>
      <c r="C59" s="58"/>
      <c r="D59" s="58"/>
      <c r="E59" s="58"/>
      <c r="F59" s="58"/>
      <c r="G59" s="58"/>
      <c r="H59" s="59"/>
      <c r="I59" s="43">
        <v>0</v>
      </c>
      <c r="J59" s="44">
        <v>0</v>
      </c>
    </row>
    <row r="60" spans="1:10" ht="51.75">
      <c r="A60" s="30" t="s">
        <v>43</v>
      </c>
      <c r="B60" s="43">
        <v>0</v>
      </c>
      <c r="C60" s="43">
        <v>0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4">
        <v>0</v>
      </c>
    </row>
    <row r="61" spans="1:10">
      <c r="A61" s="57" t="s">
        <v>23</v>
      </c>
      <c r="B61" s="58"/>
      <c r="C61" s="58"/>
      <c r="D61" s="58"/>
      <c r="E61" s="58"/>
      <c r="F61" s="58"/>
      <c r="G61" s="58"/>
      <c r="H61" s="59"/>
      <c r="I61" s="43">
        <v>0</v>
      </c>
      <c r="J61" s="44">
        <v>0</v>
      </c>
    </row>
    <row r="62" spans="1:10" ht="64.5">
      <c r="A62" s="45" t="s">
        <v>44</v>
      </c>
      <c r="B62" s="43">
        <v>0</v>
      </c>
      <c r="C62" s="43">
        <v>0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4">
        <v>0</v>
      </c>
    </row>
    <row r="63" spans="1:10">
      <c r="A63" s="57" t="s">
        <v>23</v>
      </c>
      <c r="B63" s="58"/>
      <c r="C63" s="58"/>
      <c r="D63" s="58"/>
      <c r="E63" s="58"/>
      <c r="F63" s="58"/>
      <c r="G63" s="58"/>
      <c r="H63" s="59"/>
      <c r="I63" s="43">
        <v>0</v>
      </c>
      <c r="J63" s="44">
        <v>0</v>
      </c>
    </row>
    <row r="64" spans="1:10" ht="77.25">
      <c r="A64" s="45" t="s">
        <v>45</v>
      </c>
      <c r="B64" s="43">
        <v>0</v>
      </c>
      <c r="C64" s="43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4">
        <v>0</v>
      </c>
    </row>
    <row r="65" spans="1:10">
      <c r="A65" s="57" t="s">
        <v>23</v>
      </c>
      <c r="B65" s="58"/>
      <c r="C65" s="58"/>
      <c r="D65" s="58"/>
      <c r="E65" s="58"/>
      <c r="F65" s="58"/>
      <c r="G65" s="58"/>
      <c r="H65" s="59"/>
      <c r="I65" s="43">
        <v>0</v>
      </c>
      <c r="J65" s="44">
        <v>0</v>
      </c>
    </row>
    <row r="66" spans="1:10" ht="51.75">
      <c r="A66" s="46" t="s">
        <v>86</v>
      </c>
      <c r="B66" s="47" t="s">
        <v>24</v>
      </c>
      <c r="C66" s="47" t="s">
        <v>83</v>
      </c>
      <c r="D66" s="47">
        <v>1901198700</v>
      </c>
      <c r="E66" s="43">
        <v>244</v>
      </c>
      <c r="F66" s="43" t="s">
        <v>87</v>
      </c>
      <c r="G66" s="38" t="s">
        <v>142</v>
      </c>
      <c r="H66" s="17" t="s">
        <v>94</v>
      </c>
      <c r="I66" s="51">
        <v>250000</v>
      </c>
      <c r="J66" s="51">
        <v>250000</v>
      </c>
    </row>
    <row r="67" spans="1:10" ht="51.75">
      <c r="A67" s="46" t="s">
        <v>86</v>
      </c>
      <c r="B67" s="47" t="s">
        <v>24</v>
      </c>
      <c r="C67" s="47" t="s">
        <v>83</v>
      </c>
      <c r="D67" s="47">
        <v>1901198700</v>
      </c>
      <c r="E67" s="43">
        <v>244</v>
      </c>
      <c r="F67" s="43" t="s">
        <v>87</v>
      </c>
      <c r="G67" s="38" t="s">
        <v>143</v>
      </c>
      <c r="H67" s="17" t="s">
        <v>96</v>
      </c>
      <c r="I67" s="52">
        <v>100000</v>
      </c>
      <c r="J67" s="51">
        <v>100000</v>
      </c>
    </row>
    <row r="68" spans="1:10" ht="51.75">
      <c r="A68" s="46" t="s">
        <v>86</v>
      </c>
      <c r="B68" s="47" t="s">
        <v>24</v>
      </c>
      <c r="C68" s="47" t="s">
        <v>83</v>
      </c>
      <c r="D68" s="47">
        <v>1901198700</v>
      </c>
      <c r="E68" s="43">
        <v>244</v>
      </c>
      <c r="F68" s="43" t="s">
        <v>87</v>
      </c>
      <c r="G68" s="38" t="s">
        <v>144</v>
      </c>
      <c r="H68" s="17" t="s">
        <v>141</v>
      </c>
      <c r="I68" s="52">
        <v>150000</v>
      </c>
      <c r="J68" s="51">
        <v>150000</v>
      </c>
    </row>
    <row r="69" spans="1:10">
      <c r="A69" s="57" t="s">
        <v>23</v>
      </c>
      <c r="B69" s="58"/>
      <c r="C69" s="58"/>
      <c r="D69" s="58"/>
      <c r="E69" s="58"/>
      <c r="F69" s="58"/>
      <c r="G69" s="58"/>
      <c r="H69" s="59"/>
      <c r="I69" s="53">
        <f>SUM(I66:I68)</f>
        <v>500000</v>
      </c>
      <c r="J69" s="53">
        <f>SUM(J66:J68)</f>
        <v>500000</v>
      </c>
    </row>
    <row r="70" spans="1:10" ht="107.25" customHeight="1">
      <c r="A70" s="30" t="s">
        <v>46</v>
      </c>
      <c r="B70" s="15" t="s">
        <v>85</v>
      </c>
      <c r="C70" s="15" t="s">
        <v>85</v>
      </c>
      <c r="D70" s="15">
        <v>1201198700</v>
      </c>
      <c r="E70" s="44">
        <v>244</v>
      </c>
      <c r="F70" s="44" t="s">
        <v>91</v>
      </c>
      <c r="G70" s="44" t="s">
        <v>106</v>
      </c>
      <c r="H70" s="44" t="s">
        <v>107</v>
      </c>
      <c r="I70" s="44">
        <v>50000</v>
      </c>
      <c r="J70" s="44">
        <v>50000</v>
      </c>
    </row>
    <row r="71" spans="1:10" ht="107.25" customHeight="1">
      <c r="A71" s="30" t="s">
        <v>46</v>
      </c>
      <c r="B71" s="15" t="s">
        <v>85</v>
      </c>
      <c r="C71" s="15" t="s">
        <v>85</v>
      </c>
      <c r="D71" s="15">
        <v>1201198700</v>
      </c>
      <c r="E71" s="44">
        <v>244</v>
      </c>
      <c r="F71" s="44" t="s">
        <v>91</v>
      </c>
      <c r="G71" s="44" t="s">
        <v>97</v>
      </c>
      <c r="H71" s="44" t="s">
        <v>108</v>
      </c>
      <c r="I71" s="44">
        <v>250000</v>
      </c>
      <c r="J71" s="44">
        <v>250000</v>
      </c>
    </row>
    <row r="72" spans="1:10" ht="107.25" customHeight="1">
      <c r="A72" s="30" t="s">
        <v>46</v>
      </c>
      <c r="B72" s="15" t="s">
        <v>85</v>
      </c>
      <c r="C72" s="15" t="s">
        <v>85</v>
      </c>
      <c r="D72" s="15">
        <v>1201198700</v>
      </c>
      <c r="E72" s="44">
        <v>244</v>
      </c>
      <c r="F72" s="44" t="s">
        <v>91</v>
      </c>
      <c r="G72" s="44" t="s">
        <v>98</v>
      </c>
      <c r="H72" s="44" t="s">
        <v>75</v>
      </c>
      <c r="I72" s="44">
        <v>250000</v>
      </c>
      <c r="J72" s="44">
        <v>250000</v>
      </c>
    </row>
    <row r="73" spans="1:10" ht="107.25" customHeight="1">
      <c r="A73" s="30" t="s">
        <v>46</v>
      </c>
      <c r="B73" s="15" t="s">
        <v>85</v>
      </c>
      <c r="C73" s="15" t="s">
        <v>85</v>
      </c>
      <c r="D73" s="15">
        <v>1201198700</v>
      </c>
      <c r="E73" s="44">
        <v>244</v>
      </c>
      <c r="F73" s="44" t="s">
        <v>109</v>
      </c>
      <c r="G73" s="42" t="s">
        <v>99</v>
      </c>
      <c r="H73" s="44" t="s">
        <v>25</v>
      </c>
      <c r="I73" s="44">
        <v>202000</v>
      </c>
      <c r="J73" s="44">
        <v>202000</v>
      </c>
    </row>
    <row r="74" spans="1:10" ht="107.25" customHeight="1">
      <c r="A74" s="30" t="s">
        <v>46</v>
      </c>
      <c r="B74" s="15" t="s">
        <v>85</v>
      </c>
      <c r="C74" s="15" t="s">
        <v>85</v>
      </c>
      <c r="D74" s="15">
        <v>1201198700</v>
      </c>
      <c r="E74" s="44">
        <v>244</v>
      </c>
      <c r="F74" s="44" t="s">
        <v>109</v>
      </c>
      <c r="G74" s="44" t="s">
        <v>100</v>
      </c>
      <c r="H74" s="44" t="s">
        <v>25</v>
      </c>
      <c r="I74" s="44">
        <v>298000</v>
      </c>
      <c r="J74" s="44">
        <v>298000</v>
      </c>
    </row>
    <row r="75" spans="1:10" ht="107.25" customHeight="1">
      <c r="A75" s="30" t="s">
        <v>46</v>
      </c>
      <c r="B75" s="15" t="s">
        <v>85</v>
      </c>
      <c r="C75" s="15" t="s">
        <v>85</v>
      </c>
      <c r="D75" s="15">
        <v>1201198700</v>
      </c>
      <c r="E75" s="44">
        <v>244</v>
      </c>
      <c r="F75" s="44" t="s">
        <v>110</v>
      </c>
      <c r="G75" s="42" t="s">
        <v>101</v>
      </c>
      <c r="H75" s="44" t="s">
        <v>96</v>
      </c>
      <c r="I75" s="44">
        <v>200000</v>
      </c>
      <c r="J75" s="44">
        <v>200000</v>
      </c>
    </row>
    <row r="76" spans="1:10" ht="107.25" customHeight="1">
      <c r="A76" s="30" t="s">
        <v>46</v>
      </c>
      <c r="B76" s="15" t="s">
        <v>85</v>
      </c>
      <c r="C76" s="15" t="s">
        <v>85</v>
      </c>
      <c r="D76" s="15">
        <v>1201198700</v>
      </c>
      <c r="E76" s="44">
        <v>244</v>
      </c>
      <c r="F76" s="44" t="s">
        <v>110</v>
      </c>
      <c r="G76" s="42" t="s">
        <v>102</v>
      </c>
      <c r="H76" s="44" t="s">
        <v>103</v>
      </c>
      <c r="I76" s="44">
        <v>50000</v>
      </c>
      <c r="J76" s="44">
        <v>50000</v>
      </c>
    </row>
    <row r="77" spans="1:10" ht="107.25" customHeight="1">
      <c r="A77" s="30" t="s">
        <v>46</v>
      </c>
      <c r="B77" s="15" t="s">
        <v>85</v>
      </c>
      <c r="C77" s="15" t="s">
        <v>85</v>
      </c>
      <c r="D77" s="15">
        <v>1201198700</v>
      </c>
      <c r="E77" s="44">
        <v>244</v>
      </c>
      <c r="F77" s="44" t="s">
        <v>110</v>
      </c>
      <c r="G77" s="42" t="s">
        <v>159</v>
      </c>
      <c r="H77" s="44" t="s">
        <v>160</v>
      </c>
      <c r="I77" s="44">
        <v>100000</v>
      </c>
      <c r="J77" s="44">
        <v>100000</v>
      </c>
    </row>
    <row r="78" spans="1:10">
      <c r="A78" s="57" t="s">
        <v>23</v>
      </c>
      <c r="B78" s="58"/>
      <c r="C78" s="58"/>
      <c r="D78" s="58"/>
      <c r="E78" s="58"/>
      <c r="F78" s="58"/>
      <c r="G78" s="58"/>
      <c r="H78" s="59"/>
      <c r="I78" s="43">
        <f>SUM(I70:I77)</f>
        <v>1400000</v>
      </c>
      <c r="J78" s="43">
        <f>SUM(J70:J77)</f>
        <v>1400000</v>
      </c>
    </row>
    <row r="79" spans="1:10" ht="64.5">
      <c r="A79" s="45" t="s">
        <v>61</v>
      </c>
      <c r="B79" s="43">
        <v>4</v>
      </c>
      <c r="C79" s="43">
        <v>12</v>
      </c>
      <c r="D79" s="43">
        <v>3701198700</v>
      </c>
      <c r="E79" s="43">
        <v>244</v>
      </c>
      <c r="F79" s="43" t="s">
        <v>109</v>
      </c>
      <c r="G79" s="43" t="s">
        <v>146</v>
      </c>
      <c r="H79" s="44" t="s">
        <v>25</v>
      </c>
      <c r="I79" s="43">
        <v>300000</v>
      </c>
      <c r="J79" s="44">
        <v>300000</v>
      </c>
    </row>
    <row r="80" spans="1:10" ht="77.25">
      <c r="A80" s="45" t="s">
        <v>61</v>
      </c>
      <c r="B80" s="43">
        <v>4</v>
      </c>
      <c r="C80" s="43">
        <v>12</v>
      </c>
      <c r="D80" s="43">
        <v>3701198700</v>
      </c>
      <c r="E80" s="43">
        <v>244</v>
      </c>
      <c r="F80" s="48" t="s">
        <v>145</v>
      </c>
      <c r="G80" s="44" t="s">
        <v>147</v>
      </c>
      <c r="H80" s="44" t="s">
        <v>148</v>
      </c>
      <c r="I80" s="44">
        <v>200000</v>
      </c>
      <c r="J80" s="43">
        <v>200000</v>
      </c>
    </row>
    <row r="81" spans="1:10">
      <c r="A81" s="57" t="s">
        <v>23</v>
      </c>
      <c r="B81" s="58"/>
      <c r="C81" s="58"/>
      <c r="D81" s="58"/>
      <c r="E81" s="58"/>
      <c r="F81" s="58"/>
      <c r="G81" s="58"/>
      <c r="H81" s="59"/>
      <c r="I81" s="43">
        <f>SUM(I79:I80)</f>
        <v>500000</v>
      </c>
      <c r="J81" s="43">
        <f>SUM(J79:J80)</f>
        <v>500000</v>
      </c>
    </row>
    <row r="82" spans="1:10" ht="71.25" customHeight="1">
      <c r="A82" s="45" t="s">
        <v>47</v>
      </c>
      <c r="B82" s="43">
        <v>0</v>
      </c>
      <c r="C82" s="43">
        <v>0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4">
        <v>0</v>
      </c>
    </row>
    <row r="83" spans="1:10">
      <c r="A83" s="57" t="s">
        <v>23</v>
      </c>
      <c r="B83" s="58"/>
      <c r="C83" s="58"/>
      <c r="D83" s="58"/>
      <c r="E83" s="58"/>
      <c r="F83" s="58"/>
      <c r="G83" s="58"/>
      <c r="H83" s="59"/>
      <c r="I83" s="43">
        <v>0</v>
      </c>
      <c r="J83" s="43">
        <v>0</v>
      </c>
    </row>
    <row r="84" spans="1:10" ht="51.75">
      <c r="A84" s="45" t="s">
        <v>48</v>
      </c>
      <c r="B84" s="43">
        <v>0</v>
      </c>
      <c r="C84" s="43">
        <v>0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4">
        <v>0</v>
      </c>
    </row>
    <row r="85" spans="1:10">
      <c r="A85" s="57" t="s">
        <v>23</v>
      </c>
      <c r="B85" s="58"/>
      <c r="C85" s="58"/>
      <c r="D85" s="58"/>
      <c r="E85" s="58"/>
      <c r="F85" s="58"/>
      <c r="G85" s="58"/>
      <c r="H85" s="59"/>
      <c r="I85" s="43">
        <f>SUM(I84:I84)</f>
        <v>0</v>
      </c>
      <c r="J85" s="43">
        <f>SUM(J84:J84)</f>
        <v>0</v>
      </c>
    </row>
    <row r="86" spans="1:10" ht="64.5">
      <c r="A86" s="45" t="s">
        <v>49</v>
      </c>
      <c r="B86" s="43">
        <v>0</v>
      </c>
      <c r="C86" s="43">
        <v>0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</row>
    <row r="87" spans="1:10">
      <c r="A87" s="57" t="s">
        <v>23</v>
      </c>
      <c r="B87" s="58"/>
      <c r="C87" s="58"/>
      <c r="D87" s="58"/>
      <c r="E87" s="58"/>
      <c r="F87" s="58"/>
      <c r="G87" s="58"/>
      <c r="H87" s="59"/>
      <c r="I87" s="43">
        <v>0</v>
      </c>
      <c r="J87" s="43">
        <v>0</v>
      </c>
    </row>
    <row r="88" spans="1:10" ht="51.75">
      <c r="A88" s="45" t="s">
        <v>50</v>
      </c>
      <c r="B88" s="43">
        <v>0</v>
      </c>
      <c r="C88" s="43">
        <v>0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</row>
    <row r="89" spans="1:10">
      <c r="A89" s="57" t="s">
        <v>23</v>
      </c>
      <c r="B89" s="58"/>
      <c r="C89" s="58"/>
      <c r="D89" s="58"/>
      <c r="E89" s="58"/>
      <c r="F89" s="58"/>
      <c r="G89" s="58"/>
      <c r="H89" s="59"/>
      <c r="I89" s="43">
        <v>0</v>
      </c>
      <c r="J89" s="43">
        <v>0</v>
      </c>
    </row>
    <row r="90" spans="1:10" ht="51.75">
      <c r="A90" s="45" t="s">
        <v>59</v>
      </c>
      <c r="B90" s="43">
        <v>0</v>
      </c>
      <c r="C90" s="43">
        <v>0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</row>
    <row r="91" spans="1:10">
      <c r="A91" s="57" t="s">
        <v>23</v>
      </c>
      <c r="B91" s="58"/>
      <c r="C91" s="58"/>
      <c r="D91" s="58"/>
      <c r="E91" s="58"/>
      <c r="F91" s="58"/>
      <c r="G91" s="58"/>
      <c r="H91" s="59"/>
      <c r="I91" s="43">
        <v>0</v>
      </c>
      <c r="J91" s="43">
        <v>0</v>
      </c>
    </row>
    <row r="92" spans="1:10" ht="64.5">
      <c r="A92" s="45" t="s">
        <v>58</v>
      </c>
      <c r="B92" s="43">
        <v>0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</row>
    <row r="93" spans="1:10">
      <c r="A93" s="57" t="s">
        <v>23</v>
      </c>
      <c r="B93" s="58"/>
      <c r="C93" s="58"/>
      <c r="D93" s="58"/>
      <c r="E93" s="58"/>
      <c r="F93" s="58"/>
      <c r="G93" s="58"/>
      <c r="H93" s="59"/>
      <c r="I93" s="43">
        <v>0</v>
      </c>
      <c r="J93" s="43">
        <v>0</v>
      </c>
    </row>
    <row r="94" spans="1:10" ht="153.75">
      <c r="A94" s="45" t="s">
        <v>51</v>
      </c>
      <c r="B94" s="43">
        <v>0</v>
      </c>
      <c r="C94" s="43">
        <v>0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</row>
    <row r="95" spans="1:10">
      <c r="A95" s="57" t="s">
        <v>23</v>
      </c>
      <c r="B95" s="58"/>
      <c r="C95" s="58"/>
      <c r="D95" s="58"/>
      <c r="E95" s="58"/>
      <c r="F95" s="58"/>
      <c r="G95" s="58"/>
      <c r="H95" s="59"/>
      <c r="I95" s="43">
        <v>0</v>
      </c>
      <c r="J95" s="43">
        <v>0</v>
      </c>
    </row>
    <row r="96" spans="1:10" ht="39">
      <c r="A96" s="45" t="s">
        <v>52</v>
      </c>
      <c r="B96" s="43">
        <v>0</v>
      </c>
      <c r="C96" s="43">
        <v>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</row>
    <row r="97" spans="1:10">
      <c r="A97" s="57" t="s">
        <v>23</v>
      </c>
      <c r="B97" s="58"/>
      <c r="C97" s="58"/>
      <c r="D97" s="58"/>
      <c r="E97" s="58"/>
      <c r="F97" s="58"/>
      <c r="G97" s="58"/>
      <c r="H97" s="59"/>
      <c r="I97" s="43">
        <v>0</v>
      </c>
      <c r="J97" s="43">
        <v>0</v>
      </c>
    </row>
    <row r="98" spans="1:10" ht="90">
      <c r="A98" s="45" t="s">
        <v>53</v>
      </c>
      <c r="B98" s="43">
        <v>0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</row>
    <row r="99" spans="1:10">
      <c r="A99" s="57" t="s">
        <v>23</v>
      </c>
      <c r="B99" s="58"/>
      <c r="C99" s="58"/>
      <c r="D99" s="58"/>
      <c r="E99" s="58"/>
      <c r="F99" s="58"/>
      <c r="G99" s="58"/>
      <c r="H99" s="59"/>
      <c r="I99" s="43">
        <v>0</v>
      </c>
      <c r="J99" s="43">
        <v>0</v>
      </c>
    </row>
    <row r="100" spans="1:10" ht="64.5">
      <c r="A100" s="45" t="s">
        <v>62</v>
      </c>
      <c r="B100" s="43">
        <v>0</v>
      </c>
      <c r="C100" s="43">
        <v>0</v>
      </c>
      <c r="D100" s="43"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</row>
    <row r="101" spans="1:10">
      <c r="A101" s="57" t="s">
        <v>23</v>
      </c>
      <c r="B101" s="58"/>
      <c r="C101" s="58"/>
      <c r="D101" s="58"/>
      <c r="E101" s="58"/>
      <c r="F101" s="58"/>
      <c r="G101" s="58"/>
      <c r="H101" s="59"/>
      <c r="I101" s="43">
        <v>0</v>
      </c>
      <c r="J101" s="43">
        <v>0</v>
      </c>
    </row>
    <row r="102" spans="1:10" ht="77.25">
      <c r="A102" s="45" t="s">
        <v>54</v>
      </c>
      <c r="B102" s="43">
        <v>0</v>
      </c>
      <c r="C102" s="43">
        <v>0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</row>
    <row r="103" spans="1:10">
      <c r="A103" s="57" t="s">
        <v>23</v>
      </c>
      <c r="B103" s="58"/>
      <c r="C103" s="58"/>
      <c r="D103" s="58"/>
      <c r="E103" s="58"/>
      <c r="F103" s="58"/>
      <c r="G103" s="58"/>
      <c r="H103" s="59"/>
      <c r="I103" s="43">
        <v>0</v>
      </c>
      <c r="J103" s="43">
        <v>0</v>
      </c>
    </row>
    <row r="104" spans="1:10" ht="64.5">
      <c r="A104" s="45" t="s">
        <v>63</v>
      </c>
      <c r="B104" s="43">
        <v>0</v>
      </c>
      <c r="C104" s="43">
        <v>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</row>
    <row r="105" spans="1:10">
      <c r="A105" s="57" t="s">
        <v>23</v>
      </c>
      <c r="B105" s="58"/>
      <c r="C105" s="58"/>
      <c r="D105" s="58"/>
      <c r="E105" s="58"/>
      <c r="F105" s="58"/>
      <c r="G105" s="58"/>
      <c r="H105" s="59"/>
      <c r="I105" s="43">
        <v>0</v>
      </c>
      <c r="J105" s="43">
        <v>0</v>
      </c>
    </row>
    <row r="106" spans="1:10" ht="64.5">
      <c r="A106" s="45" t="s">
        <v>55</v>
      </c>
      <c r="B106" s="43">
        <v>0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</row>
    <row r="107" spans="1:10">
      <c r="A107" s="57" t="s">
        <v>23</v>
      </c>
      <c r="B107" s="58"/>
      <c r="C107" s="58"/>
      <c r="D107" s="58"/>
      <c r="E107" s="58"/>
      <c r="F107" s="58"/>
      <c r="G107" s="58"/>
      <c r="H107" s="59"/>
      <c r="I107" s="43"/>
      <c r="J107" s="43"/>
    </row>
    <row r="108" spans="1:10" ht="64.5">
      <c r="A108" s="45" t="s">
        <v>56</v>
      </c>
      <c r="B108" s="43">
        <v>0</v>
      </c>
      <c r="C108" s="43">
        <v>0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</row>
    <row r="109" spans="1:10">
      <c r="A109" s="57" t="s">
        <v>23</v>
      </c>
      <c r="B109" s="58"/>
      <c r="C109" s="58"/>
      <c r="D109" s="58"/>
      <c r="E109" s="58"/>
      <c r="F109" s="58"/>
      <c r="G109" s="58"/>
      <c r="H109" s="59"/>
      <c r="I109" s="43">
        <v>0</v>
      </c>
      <c r="J109" s="43">
        <v>0</v>
      </c>
    </row>
    <row r="110" spans="1:10" ht="128.25">
      <c r="A110" s="45" t="s">
        <v>57</v>
      </c>
      <c r="B110" s="43">
        <v>0</v>
      </c>
      <c r="C110" s="43">
        <v>0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</row>
    <row r="111" spans="1:10">
      <c r="A111" s="57" t="s">
        <v>23</v>
      </c>
      <c r="B111" s="58"/>
      <c r="C111" s="58"/>
      <c r="D111" s="58"/>
      <c r="E111" s="58"/>
      <c r="F111" s="58"/>
      <c r="G111" s="58"/>
      <c r="H111" s="59"/>
      <c r="I111" s="43">
        <v>0</v>
      </c>
      <c r="J111" s="43">
        <v>0</v>
      </c>
    </row>
    <row r="112" spans="1:10" ht="102.75">
      <c r="A112" s="30" t="s">
        <v>70</v>
      </c>
      <c r="B112" s="43">
        <v>0</v>
      </c>
      <c r="C112" s="43">
        <v>0</v>
      </c>
      <c r="D112" s="43"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</row>
    <row r="113" spans="1:10">
      <c r="A113" s="57" t="s">
        <v>23</v>
      </c>
      <c r="B113" s="58"/>
      <c r="C113" s="58"/>
      <c r="D113" s="58"/>
      <c r="E113" s="58"/>
      <c r="F113" s="58"/>
      <c r="G113" s="58"/>
      <c r="H113" s="59"/>
      <c r="I113" s="43"/>
      <c r="J113" s="43"/>
    </row>
    <row r="114" spans="1:10" ht="64.5">
      <c r="A114" s="30" t="s">
        <v>77</v>
      </c>
      <c r="B114" s="43">
        <v>0</v>
      </c>
      <c r="C114" s="43">
        <v>0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</row>
    <row r="115" spans="1:10">
      <c r="A115" s="57" t="s">
        <v>23</v>
      </c>
      <c r="B115" s="58"/>
      <c r="C115" s="58"/>
      <c r="D115" s="58"/>
      <c r="E115" s="58"/>
      <c r="F115" s="58"/>
      <c r="G115" s="58"/>
      <c r="H115" s="59"/>
      <c r="I115" s="43">
        <v>0</v>
      </c>
      <c r="J115" s="43">
        <v>0</v>
      </c>
    </row>
    <row r="116" spans="1:10" ht="64.5">
      <c r="A116" s="30" t="s">
        <v>71</v>
      </c>
      <c r="B116" s="43">
        <v>0</v>
      </c>
      <c r="C116" s="43">
        <v>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</row>
    <row r="117" spans="1:10">
      <c r="A117" s="57" t="s">
        <v>23</v>
      </c>
      <c r="B117" s="58"/>
      <c r="C117" s="58"/>
      <c r="D117" s="58"/>
      <c r="E117" s="58"/>
      <c r="F117" s="58"/>
      <c r="G117" s="58"/>
      <c r="H117" s="59"/>
      <c r="I117" s="43"/>
      <c r="J117" s="43"/>
    </row>
    <row r="118" spans="1:10">
      <c r="A118" s="57" t="s">
        <v>27</v>
      </c>
      <c r="B118" s="58"/>
      <c r="C118" s="58"/>
      <c r="D118" s="58"/>
      <c r="E118" s="58"/>
      <c r="F118" s="58"/>
      <c r="G118" s="58"/>
      <c r="H118" s="59"/>
      <c r="I118" s="14">
        <f>I117+I115+I113+I111+I109+I107+I105+I103+I101+I99+I97+I95+I93+I91+I89+I87+I85+I83+I81+I78+I69+I65+I63+I61+I59+I57+I55+I53+I51+I49+I47+I27+I17</f>
        <v>15241134.379999999</v>
      </c>
      <c r="J118" s="14">
        <f>J117+J115+J113+J111+J109+J107+J105+J103+J101+J99+J97+J95+J93+J91+J89+J87+J85+J83+J81+J78+J69+J65+J63+J61+J59+J57+J55+J53+J51+J49+J47+J27+J17</f>
        <v>15241134.379999999</v>
      </c>
    </row>
    <row r="119" spans="1:10">
      <c r="I119" s="18"/>
      <c r="J119" s="18"/>
    </row>
    <row r="120" spans="1:10">
      <c r="A120" s="1" t="s">
        <v>34</v>
      </c>
      <c r="B120" s="1"/>
      <c r="C120" s="4"/>
      <c r="D120" s="5"/>
      <c r="E120" s="5"/>
      <c r="F120" s="5"/>
      <c r="G120" s="5"/>
      <c r="H120" s="4" t="s">
        <v>33</v>
      </c>
      <c r="I120" s="1"/>
    </row>
    <row r="121" spans="1:10">
      <c r="A121" s="1"/>
      <c r="B121" s="1"/>
      <c r="C121" s="1" t="s">
        <v>11</v>
      </c>
      <c r="D121" s="1"/>
      <c r="E121" s="1"/>
      <c r="F121" s="1" t="s">
        <v>12</v>
      </c>
      <c r="G121" s="1"/>
      <c r="H121" s="1" t="s">
        <v>13</v>
      </c>
      <c r="I121" s="1"/>
    </row>
    <row r="122" spans="1:10">
      <c r="A122" s="1"/>
      <c r="B122" s="1"/>
      <c r="C122" s="1"/>
      <c r="D122" s="1"/>
      <c r="E122" s="1"/>
      <c r="F122" s="1"/>
      <c r="G122" s="1"/>
      <c r="H122" s="1"/>
      <c r="I122" s="1"/>
    </row>
    <row r="123" spans="1:10" ht="29.25" customHeight="1">
      <c r="A123" s="1" t="s">
        <v>14</v>
      </c>
      <c r="B123" s="1"/>
      <c r="C123" s="73" t="s">
        <v>161</v>
      </c>
      <c r="D123" s="73"/>
      <c r="E123" s="73"/>
      <c r="F123" s="73"/>
      <c r="G123" s="73"/>
      <c r="H123" s="4" t="s">
        <v>162</v>
      </c>
      <c r="I123" s="4" t="s">
        <v>76</v>
      </c>
    </row>
    <row r="124" spans="1:10">
      <c r="A124" s="1"/>
      <c r="B124" s="1"/>
      <c r="C124" s="1" t="s">
        <v>11</v>
      </c>
      <c r="D124" s="1"/>
      <c r="E124" s="1"/>
      <c r="F124" s="1" t="s">
        <v>12</v>
      </c>
      <c r="G124" s="1"/>
      <c r="H124" s="1" t="s">
        <v>13</v>
      </c>
      <c r="I124" s="1" t="s">
        <v>15</v>
      </c>
    </row>
    <row r="125" spans="1:10">
      <c r="A125" s="1" t="s">
        <v>158</v>
      </c>
      <c r="B125" s="1"/>
      <c r="C125" s="1"/>
      <c r="D125" s="1"/>
      <c r="E125" s="1"/>
      <c r="F125" s="1"/>
      <c r="G125" s="1"/>
      <c r="H125" s="1"/>
      <c r="I125" s="1"/>
    </row>
    <row r="128" spans="1:10">
      <c r="A128" s="9"/>
    </row>
  </sheetData>
  <mergeCells count="52">
    <mergeCell ref="A101:H101"/>
    <mergeCell ref="A118:H118"/>
    <mergeCell ref="A111:H111"/>
    <mergeCell ref="A113:H113"/>
    <mergeCell ref="A55:H55"/>
    <mergeCell ref="A57:H57"/>
    <mergeCell ref="A59:H59"/>
    <mergeCell ref="A61:H61"/>
    <mergeCell ref="A91:H91"/>
    <mergeCell ref="A117:H117"/>
    <mergeCell ref="A115:H115"/>
    <mergeCell ref="C123:G123"/>
    <mergeCell ref="A107:H107"/>
    <mergeCell ref="A109:H109"/>
    <mergeCell ref="A63:H63"/>
    <mergeCell ref="A65:H65"/>
    <mergeCell ref="A69:H69"/>
    <mergeCell ref="A78:H78"/>
    <mergeCell ref="A81:H81"/>
    <mergeCell ref="A103:H103"/>
    <mergeCell ref="A105:H105"/>
    <mergeCell ref="A97:H97"/>
    <mergeCell ref="A99:H99"/>
    <mergeCell ref="A83:H83"/>
    <mergeCell ref="A85:H85"/>
    <mergeCell ref="A87:H87"/>
    <mergeCell ref="A89:H89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A17:H17"/>
    <mergeCell ref="A47:H47"/>
    <mergeCell ref="A27:H27"/>
    <mergeCell ref="J8:J9"/>
    <mergeCell ref="A8:A9"/>
    <mergeCell ref="B8:E8"/>
    <mergeCell ref="F8:F9"/>
    <mergeCell ref="G8:G9"/>
    <mergeCell ref="H8:H9"/>
    <mergeCell ref="I8:I9"/>
    <mergeCell ref="A49:H49"/>
    <mergeCell ref="A51:H51"/>
    <mergeCell ref="A53:H53"/>
    <mergeCell ref="A93:H93"/>
    <mergeCell ref="A95:H95"/>
  </mergeCells>
  <pageMargins left="0.78740157480314965" right="0.19685039370078741" top="1.1811023622047245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2021-01-15T06:26:48Z</cp:lastPrinted>
  <dcterms:created xsi:type="dcterms:W3CDTF">2016-03-21T13:46:21Z</dcterms:created>
  <dcterms:modified xsi:type="dcterms:W3CDTF">2021-01-15T06:53:22Z</dcterms:modified>
</cp:coreProperties>
</file>